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3er tri cta2022\"/>
    </mc:Choice>
  </mc:AlternateContent>
  <xr:revisionPtr revIDLastSave="0" documentId="8_{58366962-DE17-46FD-853C-28A3066ECAB0}" xr6:coauthVersionLast="47" xr6:coauthVersionMax="47" xr10:uidLastSave="{00000000-0000-0000-0000-000000000000}"/>
  <bookViews>
    <workbookView xWindow="-108" yWindow="-108" windowWidth="23256" windowHeight="12576" xr2:uid="{C569F8B6-96D5-4E43-9F40-6DB5D65E5C89}"/>
  </bookViews>
  <sheets>
    <sheet name="F6c" sheetId="1" r:id="rId1"/>
  </sheets>
  <definedNames>
    <definedName name="_xlnm._FilterDatabase" localSheetId="0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E77" i="1"/>
  <c r="E76" i="1"/>
  <c r="H76" i="1" s="1"/>
  <c r="H75" i="1"/>
  <c r="E75" i="1"/>
  <c r="E74" i="1"/>
  <c r="H74" i="1" s="1"/>
  <c r="G73" i="1"/>
  <c r="F73" i="1"/>
  <c r="D73" i="1"/>
  <c r="C73" i="1"/>
  <c r="E71" i="1"/>
  <c r="H71" i="1" s="1"/>
  <c r="H70" i="1"/>
  <c r="E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D62" i="1"/>
  <c r="C62" i="1"/>
  <c r="E60" i="1"/>
  <c r="H60" i="1" s="1"/>
  <c r="H59" i="1"/>
  <c r="E59" i="1"/>
  <c r="E58" i="1"/>
  <c r="H58" i="1" s="1"/>
  <c r="H57" i="1"/>
  <c r="E57" i="1"/>
  <c r="E56" i="1"/>
  <c r="H56" i="1" s="1"/>
  <c r="H55" i="1"/>
  <c r="E55" i="1"/>
  <c r="E54" i="1"/>
  <c r="H54" i="1" s="1"/>
  <c r="G53" i="1"/>
  <c r="F53" i="1"/>
  <c r="E53" i="1"/>
  <c r="H53" i="1" s="1"/>
  <c r="D53" i="1"/>
  <c r="C53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E43" i="1" s="1"/>
  <c r="H44" i="1"/>
  <c r="E44" i="1"/>
  <c r="G43" i="1"/>
  <c r="G42" i="1" s="1"/>
  <c r="F43" i="1"/>
  <c r="F42" i="1" s="1"/>
  <c r="D43" i="1"/>
  <c r="C43" i="1"/>
  <c r="C42" i="1" s="1"/>
  <c r="D42" i="1"/>
  <c r="E40" i="1"/>
  <c r="H40" i="1" s="1"/>
  <c r="H39" i="1"/>
  <c r="E39" i="1"/>
  <c r="E38" i="1"/>
  <c r="E36" i="1" s="1"/>
  <c r="H36" i="1" s="1"/>
  <c r="H37" i="1"/>
  <c r="E37" i="1"/>
  <c r="G36" i="1"/>
  <c r="F36" i="1"/>
  <c r="D36" i="1"/>
  <c r="C36" i="1"/>
  <c r="H34" i="1"/>
  <c r="E34" i="1"/>
  <c r="E33" i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E25" i="1" s="1"/>
  <c r="H25" i="1" s="1"/>
  <c r="H26" i="1"/>
  <c r="E26" i="1"/>
  <c r="G25" i="1"/>
  <c r="F25" i="1"/>
  <c r="D25" i="1"/>
  <c r="C25" i="1"/>
  <c r="H23" i="1"/>
  <c r="E23" i="1"/>
  <c r="E22" i="1"/>
  <c r="H22" i="1" s="1"/>
  <c r="H21" i="1"/>
  <c r="E21" i="1"/>
  <c r="E20" i="1"/>
  <c r="H20" i="1" s="1"/>
  <c r="H19" i="1"/>
  <c r="E19" i="1"/>
  <c r="E18" i="1"/>
  <c r="E16" i="1" s="1"/>
  <c r="H16" i="1" s="1"/>
  <c r="H17" i="1"/>
  <c r="E17" i="1"/>
  <c r="G16" i="1"/>
  <c r="F16" i="1"/>
  <c r="D16" i="1"/>
  <c r="C16" i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 s="1"/>
  <c r="H5" i="1" s="1"/>
  <c r="G6" i="1"/>
  <c r="F6" i="1"/>
  <c r="E6" i="1"/>
  <c r="D6" i="1"/>
  <c r="D5" i="1" s="1"/>
  <c r="D79" i="1" s="1"/>
  <c r="C6" i="1"/>
  <c r="G5" i="1"/>
  <c r="F5" i="1"/>
  <c r="F79" i="1" s="1"/>
  <c r="C5" i="1"/>
  <c r="C79" i="1" s="1"/>
  <c r="E5" i="1" l="1"/>
  <c r="G79" i="1"/>
  <c r="H43" i="1"/>
  <c r="E62" i="1"/>
  <c r="H62" i="1" s="1"/>
  <c r="H18" i="1"/>
  <c r="H27" i="1"/>
  <c r="H38" i="1"/>
  <c r="H45" i="1"/>
  <c r="E73" i="1"/>
  <c r="H73" i="1" s="1"/>
  <c r="E42" i="1" l="1"/>
  <c r="H42" i="1" s="1"/>
  <c r="H79" i="1" s="1"/>
  <c r="E79" i="1" l="1"/>
</calcChain>
</file>

<file path=xl/sharedStrings.xml><?xml version="1.0" encoding="utf-8"?>
<sst xmlns="http://schemas.openxmlformats.org/spreadsheetml/2006/main" count="132" uniqueCount="100">
  <si>
    <t>UNIVERSIDAD POLITECNICA DE JUVENTINO ROSAS
Estado Analítico del Ejercicio del Presupuesto de Egresos Detallado - LDF
Clasificación Funcional (Finalidad y Función)
al 30 de Septiembre de 2022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</si>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</sst>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1D8A-3EFF-4803-913A-D2629CD24340}">
  <dimension ref="A1:H80"/>
  <sheetViews>
    <sheetView showGridLines="0" tabSelected="1" workbookViewId="0">
      <selection sqref="A1:H1"/>
    </sheetView>
  </sheetViews>
  <sheetFormatPr baseColWidth="10" defaultColWidth="12" defaultRowHeight="10.199999999999999"/>
  <cols>
    <col min="1" max="1" width="5.77734375" style="4" customWidth="1"/>
    <col min="2" max="2" width="65.77734375" style="4" customWidth="1"/>
    <col min="3" max="8" width="17.77734375" style="4" customWidth="1"/>
    <col min="9" max="16384" width="12" style="4"/>
  </cols>
  <sheetData>
    <row r="1" spans="1:8" ht="46.0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0.399999999999999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39428448.899999999</v>
      </c>
      <c r="D5" s="18">
        <f t="shared" ref="D5:H5" si="0">D6+D16+D25+D36</f>
        <v>3332117.63</v>
      </c>
      <c r="E5" s="18">
        <f t="shared" si="0"/>
        <v>42760566.530000001</v>
      </c>
      <c r="F5" s="18">
        <f t="shared" si="0"/>
        <v>29076793.800000001</v>
      </c>
      <c r="G5" s="18">
        <f t="shared" si="0"/>
        <v>29076793.800000001</v>
      </c>
      <c r="H5" s="18">
        <f t="shared" si="0"/>
        <v>13683772.730000004</v>
      </c>
    </row>
    <row r="6" spans="1:8" ht="12.75" customHeight="1">
      <c r="A6" s="19" t="s">
        <v>10</v>
      </c>
      <c r="B6" s="20"/>
      <c r="C6" s="18">
        <f>SUM(C7:C14)</f>
        <v>236932.3</v>
      </c>
      <c r="D6" s="18">
        <f t="shared" ref="D6:H6" si="1">SUM(D7:D14)</f>
        <v>0</v>
      </c>
      <c r="E6" s="18">
        <f t="shared" si="1"/>
        <v>236932.3</v>
      </c>
      <c r="F6" s="18">
        <f t="shared" si="1"/>
        <v>195075.87</v>
      </c>
      <c r="G6" s="18">
        <f t="shared" si="1"/>
        <v>195075.87</v>
      </c>
      <c r="H6" s="18">
        <f t="shared" si="1"/>
        <v>41856.429999999993</v>
      </c>
    </row>
    <row r="7" spans="1:8" ht="10.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 ht="10.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 ht="10.8">
      <c r="A9" s="21" t="s">
        <v>15</v>
      </c>
      <c r="B9" s="22" t="s">
        <v>16</v>
      </c>
      <c r="C9" s="23">
        <v>236932.3</v>
      </c>
      <c r="D9" s="23">
        <v>0</v>
      </c>
      <c r="E9" s="23">
        <f t="shared" si="2"/>
        <v>236932.3</v>
      </c>
      <c r="F9" s="23">
        <v>195075.87</v>
      </c>
      <c r="G9" s="23">
        <v>195075.87</v>
      </c>
      <c r="H9" s="23">
        <f t="shared" si="3"/>
        <v>41856.429999999993</v>
      </c>
    </row>
    <row r="10" spans="1:8" ht="10.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 ht="10.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 ht="10.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 ht="10.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 ht="10.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3.2">
      <c r="A16" s="19" t="s">
        <v>27</v>
      </c>
      <c r="B16" s="26"/>
      <c r="C16" s="18">
        <f>SUM(C17:C23)</f>
        <v>39191516.600000001</v>
      </c>
      <c r="D16" s="18">
        <f t="shared" ref="D16:G16" si="4">SUM(D17:D23)</f>
        <v>3332117.63</v>
      </c>
      <c r="E16" s="18">
        <f t="shared" si="4"/>
        <v>42523634.230000004</v>
      </c>
      <c r="F16" s="18">
        <f t="shared" si="4"/>
        <v>28881717.93</v>
      </c>
      <c r="G16" s="18">
        <f t="shared" si="4"/>
        <v>28881717.93</v>
      </c>
      <c r="H16" s="18">
        <f t="shared" si="3"/>
        <v>13641916.300000004</v>
      </c>
    </row>
    <row r="17" spans="1:8" ht="10.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 ht="10.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 ht="10.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 ht="10.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 ht="10.8">
      <c r="A21" s="21" t="s">
        <v>36</v>
      </c>
      <c r="B21" s="22" t="s">
        <v>37</v>
      </c>
      <c r="C21" s="23">
        <v>39191516.600000001</v>
      </c>
      <c r="D21" s="23">
        <v>3332117.63</v>
      </c>
      <c r="E21" s="23">
        <f t="shared" si="5"/>
        <v>42523634.230000004</v>
      </c>
      <c r="F21" s="23">
        <v>28881717.93</v>
      </c>
      <c r="G21" s="23">
        <v>28881717.93</v>
      </c>
      <c r="H21" s="23">
        <f t="shared" si="3"/>
        <v>13641916.300000004</v>
      </c>
    </row>
    <row r="22" spans="1:8" ht="10.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 ht="10.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3.2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 ht="10.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 ht="10.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 ht="10.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 ht="10.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 ht="10.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 ht="10.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 ht="10.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 ht="10.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 ht="10.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3.2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 ht="10.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0.399999999999999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 ht="10.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 ht="10.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3.2">
      <c r="A42" s="19" t="s">
        <v>70</v>
      </c>
      <c r="B42" s="26"/>
      <c r="C42" s="18">
        <f>C43+C53+C62+C73</f>
        <v>14932797</v>
      </c>
      <c r="D42" s="18">
        <f t="shared" ref="D42:G42" si="10">D43+D53+D62+D73</f>
        <v>3898939.36</v>
      </c>
      <c r="E42" s="18">
        <f t="shared" si="10"/>
        <v>18831736.359999999</v>
      </c>
      <c r="F42" s="18">
        <f t="shared" si="10"/>
        <v>12010669.92</v>
      </c>
      <c r="G42" s="18">
        <f t="shared" si="10"/>
        <v>12010669.92</v>
      </c>
      <c r="H42" s="18">
        <f t="shared" si="3"/>
        <v>6821066.4399999995</v>
      </c>
    </row>
    <row r="43" spans="1:8" ht="13.2">
      <c r="A43" s="19" t="s">
        <v>10</v>
      </c>
      <c r="B43" s="26"/>
      <c r="C43" s="18">
        <f>SUM(C44:C51)</f>
        <v>101031.29</v>
      </c>
      <c r="D43" s="18">
        <f t="shared" ref="D43:G43" si="11">SUM(D44:D51)</f>
        <v>0</v>
      </c>
      <c r="E43" s="18">
        <f t="shared" si="11"/>
        <v>101031.29</v>
      </c>
      <c r="F43" s="18">
        <f t="shared" si="11"/>
        <v>67630.039999999994</v>
      </c>
      <c r="G43" s="18">
        <f t="shared" si="11"/>
        <v>67630.039999999994</v>
      </c>
      <c r="H43" s="18">
        <f t="shared" si="3"/>
        <v>33401.25</v>
      </c>
    </row>
    <row r="44" spans="1:8" ht="10.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 ht="10.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 ht="10.8">
      <c r="A46" s="21" t="s">
        <v>73</v>
      </c>
      <c r="B46" s="22" t="s">
        <v>16</v>
      </c>
      <c r="C46" s="23">
        <v>101031.29</v>
      </c>
      <c r="D46" s="23">
        <v>0</v>
      </c>
      <c r="E46" s="23">
        <f t="shared" si="12"/>
        <v>101031.29</v>
      </c>
      <c r="F46" s="23">
        <v>67630.039999999994</v>
      </c>
      <c r="G46" s="23">
        <v>67630.039999999994</v>
      </c>
      <c r="H46" s="23">
        <f t="shared" si="3"/>
        <v>33401.25</v>
      </c>
    </row>
    <row r="47" spans="1:8" ht="10.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 ht="10.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 ht="10.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 ht="10.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 ht="10.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3.2">
      <c r="A53" s="19" t="s">
        <v>27</v>
      </c>
      <c r="B53" s="26"/>
      <c r="C53" s="18">
        <f>SUM(C54:C60)</f>
        <v>14831765.710000001</v>
      </c>
      <c r="D53" s="18">
        <f t="shared" ref="D53:G53" si="13">SUM(D54:D60)</f>
        <v>3898939.36</v>
      </c>
      <c r="E53" s="18">
        <f t="shared" si="13"/>
        <v>18730705.07</v>
      </c>
      <c r="F53" s="18">
        <f t="shared" si="13"/>
        <v>11943039.880000001</v>
      </c>
      <c r="G53" s="18">
        <f t="shared" si="13"/>
        <v>11943039.880000001</v>
      </c>
      <c r="H53" s="18">
        <f t="shared" si="3"/>
        <v>6787665.1899999995</v>
      </c>
    </row>
    <row r="54" spans="1:8" ht="10.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 ht="10.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 ht="10.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 ht="10.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 ht="10.8">
      <c r="A58" s="21" t="s">
        <v>83</v>
      </c>
      <c r="B58" s="22" t="s">
        <v>37</v>
      </c>
      <c r="C58" s="23">
        <v>14831765.710000001</v>
      </c>
      <c r="D58" s="23">
        <v>3898939.36</v>
      </c>
      <c r="E58" s="23">
        <f t="shared" si="14"/>
        <v>18730705.07</v>
      </c>
      <c r="F58" s="23">
        <v>11943039.880000001</v>
      </c>
      <c r="G58" s="23">
        <v>11943039.880000001</v>
      </c>
      <c r="H58" s="23">
        <f t="shared" si="3"/>
        <v>6787665.1899999995</v>
      </c>
    </row>
    <row r="59" spans="1:8" ht="10.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 ht="10.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3.2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 ht="10.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 ht="10.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 ht="10.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 ht="10.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 ht="10.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 ht="10.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 ht="10.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 ht="10.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 ht="10.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3.2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 ht="10.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0.399999999999999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 ht="10.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 ht="10.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3.2">
      <c r="A79" s="19" t="s">
        <v>99</v>
      </c>
      <c r="B79" s="26"/>
      <c r="C79" s="18">
        <f>C5+C42</f>
        <v>54361245.899999999</v>
      </c>
      <c r="D79" s="18">
        <f t="shared" ref="D79:H79" si="20">D5+D42</f>
        <v>7231056.9900000002</v>
      </c>
      <c r="E79" s="18">
        <f t="shared" si="20"/>
        <v>61592302.890000001</v>
      </c>
      <c r="F79" s="18">
        <f t="shared" si="20"/>
        <v>41087463.719999999</v>
      </c>
      <c r="G79" s="18">
        <f t="shared" si="20"/>
        <v>41087463.719999999</v>
      </c>
      <c r="H79" s="18">
        <f t="shared" si="20"/>
        <v>20504839.170000002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2022-10-26T19:12:55Z</dcterms:created>
  <dcterms:modified xsi:type="dcterms:W3CDTF">2022-10-26T19:16:14Z</dcterms:modified>
</cp:coreProperties>
</file>